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9" i="1"/>
  <c r="I15"/>
  <c r="H15"/>
  <c r="G15"/>
  <c r="J11"/>
  <c r="I17" l="1"/>
  <c r="H17"/>
  <c r="G17"/>
  <c r="J12"/>
  <c r="J14"/>
  <c r="J15" l="1"/>
  <c r="J10"/>
  <c r="J17" l="1"/>
</calcChain>
</file>

<file path=xl/sharedStrings.xml><?xml version="1.0" encoding="utf-8"?>
<sst xmlns="http://schemas.openxmlformats.org/spreadsheetml/2006/main" count="67" uniqueCount="48">
  <si>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</si>
  <si>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</si>
  <si>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</si>
  <si>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</si>
  <si>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</si>
  <si>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</si>
  <si>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</si>
  <si>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</si>
  <si>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</si>
  <si>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</si>
  <si>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</si>
  <si>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</si>
  <si>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</si>
  <si>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</si>
  <si>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</si>
  <si>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</si>
  <si>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</si>
  <si>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</si>
  <si>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</si>
  <si>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</si>
  <si>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</si>
  <si>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</si>
  <si>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</si>
  <si>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</si>
  <si>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</si>
  <si>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</si>
  <si>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</si>
  <si>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</si>
  <si>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</si>
  <si>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</si>
  <si>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</si>
  <si>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</si>
  <si>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</si>
  <si>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</si>
  <si>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</si>
  <si>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</si>
  <si>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</si>
  <si>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</si>
  <si>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</si>
  <si>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</si>
  <si>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Содержание 52,4 Га кладбищ в г. Железногорске и пос. Подгорный с объектами благоустройства</t>
  </si>
  <si>
    <t>0420000050</t>
  </si>
  <si>
    <t>Строительстьво новых карт  кладбища г.Железногорска</t>
  </si>
  <si>
    <t>410</t>
  </si>
  <si>
    <t>1.1.Организация и содержание мест захоронения в г. Железногорске, пос. Подгорном</t>
  </si>
  <si>
    <t>1.2.Расходы на возмещение затрат, связанных с применением регулируемых цен на банные услуги  МП "Нега"</t>
  </si>
  <si>
    <t>1.3.Строительство объекта ритуального назначения (кладбище)</t>
  </si>
  <si>
    <t>Посещение бани  по льготным тарифам -не менее 29000 человек в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</si>
</sst>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7">
      <alignment horizontal="right" vertical="top" shrinkToFit="1"/>
    </xf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2" zoomScaleNormal="100" workbookViewId="0">
      <selection activeCell="K11" sqref="K11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1" t="s">
        <v>21</v>
      </c>
      <c r="J1" s="31"/>
      <c r="K1" s="31"/>
    </row>
    <row r="2" spans="1:21" ht="78" customHeight="1">
      <c r="A2" s="9"/>
      <c r="B2" s="9"/>
      <c r="C2" s="9"/>
      <c r="D2" s="9"/>
      <c r="E2" s="9"/>
      <c r="F2" s="9"/>
      <c r="G2" s="9"/>
      <c r="H2" s="9"/>
      <c r="I2" s="39" t="s">
        <v>27</v>
      </c>
      <c r="J2" s="39"/>
      <c r="K2" s="39"/>
    </row>
    <row r="3" spans="1:21" ht="15.75">
      <c r="A3" s="40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21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21">
      <c r="A5" s="43" t="s">
        <v>12</v>
      </c>
      <c r="B5" s="43" t="s">
        <v>28</v>
      </c>
      <c r="C5" s="42" t="s">
        <v>29</v>
      </c>
      <c r="D5" s="42"/>
      <c r="E5" s="42"/>
      <c r="F5" s="42"/>
      <c r="G5" s="42" t="s">
        <v>30</v>
      </c>
      <c r="H5" s="42"/>
      <c r="I5" s="42"/>
      <c r="J5" s="42"/>
      <c r="K5" s="8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4"/>
      <c r="B6" s="44"/>
      <c r="C6" s="23" t="s">
        <v>31</v>
      </c>
      <c r="D6" s="23" t="s">
        <v>32</v>
      </c>
      <c r="E6" s="23" t="s">
        <v>33</v>
      </c>
      <c r="F6" s="23" t="s">
        <v>34</v>
      </c>
      <c r="G6" s="8">
        <v>2019</v>
      </c>
      <c r="H6" s="8">
        <v>2020</v>
      </c>
      <c r="I6" s="8">
        <v>2021</v>
      </c>
      <c r="J6" s="8" t="s">
        <v>0</v>
      </c>
      <c r="K6" s="8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22" t="s">
        <v>2</v>
      </c>
      <c r="B7" s="33" t="s">
        <v>8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4" t="s">
        <v>3</v>
      </c>
      <c r="B8" s="36" t="s">
        <v>4</v>
      </c>
      <c r="C8" s="37"/>
      <c r="D8" s="37"/>
      <c r="E8" s="37"/>
      <c r="F8" s="37"/>
      <c r="G8" s="37"/>
      <c r="H8" s="37"/>
      <c r="I8" s="37"/>
      <c r="J8" s="37"/>
      <c r="K8" s="38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77.25" customHeight="1">
      <c r="A9" s="15" t="s">
        <v>44</v>
      </c>
      <c r="B9" s="17" t="s">
        <v>11</v>
      </c>
      <c r="C9" s="7" t="s">
        <v>14</v>
      </c>
      <c r="D9" s="19" t="s">
        <v>7</v>
      </c>
      <c r="E9" s="7" t="s">
        <v>6</v>
      </c>
      <c r="F9" s="7" t="s">
        <v>23</v>
      </c>
      <c r="G9" s="26">
        <v>8222000</v>
      </c>
      <c r="H9" s="25">
        <v>8222000</v>
      </c>
      <c r="I9" s="25">
        <v>8222000</v>
      </c>
      <c r="J9" s="25">
        <f t="shared" ref="J9:J10" si="0">I9+H9+G9</f>
        <v>24666000</v>
      </c>
      <c r="K9" s="27" t="s">
        <v>40</v>
      </c>
      <c r="L9" s="5"/>
      <c r="M9" s="5"/>
      <c r="N9" s="5"/>
      <c r="O9" s="5"/>
      <c r="P9" s="12"/>
      <c r="Q9" s="5"/>
      <c r="R9" s="5"/>
      <c r="S9" s="5"/>
      <c r="T9" s="5"/>
      <c r="U9" s="5"/>
    </row>
    <row r="10" spans="1:21" ht="54" customHeight="1">
      <c r="A10" s="15" t="s">
        <v>45</v>
      </c>
      <c r="B10" s="17" t="s">
        <v>11</v>
      </c>
      <c r="C10" s="7" t="s">
        <v>15</v>
      </c>
      <c r="D10" s="19" t="s">
        <v>7</v>
      </c>
      <c r="E10" s="7" t="s">
        <v>5</v>
      </c>
      <c r="F10" s="7" t="s">
        <v>10</v>
      </c>
      <c r="G10" s="26">
        <v>3441920</v>
      </c>
      <c r="H10" s="25">
        <v>3441920</v>
      </c>
      <c r="I10" s="25">
        <v>3441920</v>
      </c>
      <c r="J10" s="25">
        <f t="shared" si="0"/>
        <v>10325760</v>
      </c>
      <c r="K10" s="30" t="s">
        <v>47</v>
      </c>
      <c r="L10" s="2"/>
      <c r="M10" s="2"/>
      <c r="N10" s="2"/>
      <c r="O10" s="5"/>
      <c r="P10" s="2"/>
      <c r="Q10" s="2"/>
      <c r="R10" s="2"/>
      <c r="S10" s="2"/>
      <c r="T10" s="2"/>
      <c r="U10" s="2"/>
    </row>
    <row r="11" spans="1:21" ht="54" customHeight="1">
      <c r="A11" s="27" t="s">
        <v>46</v>
      </c>
      <c r="B11" s="17" t="s">
        <v>11</v>
      </c>
      <c r="C11" s="7" t="s">
        <v>41</v>
      </c>
      <c r="D11" s="7" t="s">
        <v>7</v>
      </c>
      <c r="E11" s="7" t="s">
        <v>6</v>
      </c>
      <c r="F11" s="7" t="s">
        <v>43</v>
      </c>
      <c r="G11" s="29">
        <v>57000000</v>
      </c>
      <c r="H11" s="29">
        <v>0</v>
      </c>
      <c r="I11" s="29">
        <v>0</v>
      </c>
      <c r="J11" s="29">
        <f>I11+H11+G11</f>
        <v>57000000</v>
      </c>
      <c r="K11" s="28" t="s">
        <v>42</v>
      </c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90" customHeight="1">
      <c r="A12" s="27" t="s">
        <v>24</v>
      </c>
      <c r="B12" s="17" t="s">
        <v>11</v>
      </c>
      <c r="C12" s="7" t="s">
        <v>22</v>
      </c>
      <c r="D12" s="19" t="s">
        <v>7</v>
      </c>
      <c r="E12" s="7" t="s">
        <v>6</v>
      </c>
      <c r="F12" s="7" t="s">
        <v>23</v>
      </c>
      <c r="G12" s="26">
        <v>444265</v>
      </c>
      <c r="H12" s="25">
        <v>444265</v>
      </c>
      <c r="I12" s="25">
        <v>444265</v>
      </c>
      <c r="J12" s="25">
        <f>I12+H12+G12</f>
        <v>1332795</v>
      </c>
      <c r="K12" s="14" t="s">
        <v>17</v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27" customHeight="1">
      <c r="A13" s="4" t="s">
        <v>18</v>
      </c>
      <c r="B13" s="45" t="s">
        <v>19</v>
      </c>
      <c r="C13" s="46"/>
      <c r="D13" s="46"/>
      <c r="E13" s="46"/>
      <c r="F13" s="46"/>
      <c r="G13" s="46"/>
      <c r="H13" s="46"/>
      <c r="I13" s="46"/>
      <c r="J13" s="46"/>
      <c r="K13" s="47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18.5" customHeight="1">
      <c r="A14" s="16" t="s">
        <v>25</v>
      </c>
      <c r="B14" s="18" t="s">
        <v>11</v>
      </c>
      <c r="C14" s="19" t="s">
        <v>16</v>
      </c>
      <c r="D14" s="19" t="s">
        <v>7</v>
      </c>
      <c r="E14" s="19" t="s">
        <v>5</v>
      </c>
      <c r="F14" s="19" t="s">
        <v>10</v>
      </c>
      <c r="G14" s="26">
        <v>123760300</v>
      </c>
      <c r="H14" s="25">
        <v>123760300</v>
      </c>
      <c r="I14" s="25">
        <v>123760300</v>
      </c>
      <c r="J14" s="25">
        <f>G14+H14+I14</f>
        <v>371280900</v>
      </c>
      <c r="K14" s="14" t="s">
        <v>20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3.25" customHeight="1">
      <c r="A15" s="4" t="s">
        <v>37</v>
      </c>
      <c r="B15" s="17" t="s">
        <v>26</v>
      </c>
      <c r="C15" s="23">
        <v>420000000</v>
      </c>
      <c r="D15" s="20" t="s">
        <v>26</v>
      </c>
      <c r="E15" s="20" t="s">
        <v>26</v>
      </c>
      <c r="F15" s="20" t="s">
        <v>26</v>
      </c>
      <c r="G15" s="25">
        <f>G14+G12+G11+G10+G9</f>
        <v>192868485</v>
      </c>
      <c r="H15" s="25">
        <f t="shared" ref="H15:J15" si="1">H14+H12+H11+H10+H9</f>
        <v>135868485</v>
      </c>
      <c r="I15" s="25">
        <f t="shared" si="1"/>
        <v>135868485</v>
      </c>
      <c r="J15" s="25">
        <f t="shared" si="1"/>
        <v>464605455</v>
      </c>
      <c r="K15" s="13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6.5" customHeight="1">
      <c r="A16" s="4" t="s">
        <v>35</v>
      </c>
      <c r="B16" s="17"/>
      <c r="C16" s="24"/>
      <c r="D16" s="20"/>
      <c r="E16" s="20"/>
      <c r="F16" s="20"/>
      <c r="G16" s="25"/>
      <c r="H16" s="25"/>
      <c r="I16" s="25"/>
      <c r="J16" s="25"/>
      <c r="K16" s="13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33.75">
      <c r="A17" s="6" t="s">
        <v>36</v>
      </c>
      <c r="B17" s="21" t="s">
        <v>13</v>
      </c>
      <c r="C17" s="23">
        <v>420000000</v>
      </c>
      <c r="D17" s="19" t="s">
        <v>7</v>
      </c>
      <c r="E17" s="20" t="s">
        <v>26</v>
      </c>
      <c r="F17" s="20" t="s">
        <v>26</v>
      </c>
      <c r="G17" s="25">
        <f>G15</f>
        <v>192868485</v>
      </c>
      <c r="H17" s="25">
        <f t="shared" ref="H17:J17" si="2">H15</f>
        <v>135868485</v>
      </c>
      <c r="I17" s="25">
        <f t="shared" si="2"/>
        <v>135868485</v>
      </c>
      <c r="J17" s="25">
        <f t="shared" si="2"/>
        <v>464605455</v>
      </c>
      <c r="K17" s="13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0"/>
      <c r="B18" s="10"/>
      <c r="C18" s="10"/>
      <c r="D18" s="10"/>
      <c r="E18" s="10"/>
      <c r="F18" s="10"/>
      <c r="G18" s="11"/>
      <c r="H18" s="11"/>
      <c r="I18" s="11"/>
      <c r="J18" s="11"/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2" t="s">
        <v>38</v>
      </c>
      <c r="B19" s="32"/>
      <c r="C19" s="32"/>
      <c r="D19" s="32"/>
      <c r="E19" s="10"/>
      <c r="F19" s="10"/>
      <c r="G19" s="32" t="s">
        <v>39</v>
      </c>
      <c r="H19" s="32"/>
      <c r="I19" s="32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0"/>
      <c r="B20" s="10"/>
      <c r="C20" s="10"/>
      <c r="D20" s="10"/>
      <c r="E20" s="10"/>
      <c r="F20" s="10"/>
      <c r="G20" s="11"/>
      <c r="H20" s="11"/>
      <c r="I20" s="11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12">
    <mergeCell ref="I1:K1"/>
    <mergeCell ref="G19:I19"/>
    <mergeCell ref="B7:K7"/>
    <mergeCell ref="B8:K8"/>
    <mergeCell ref="I2:K2"/>
    <mergeCell ref="A3:K3"/>
    <mergeCell ref="C5:F5"/>
    <mergeCell ref="B5:B6"/>
    <mergeCell ref="A5:A6"/>
    <mergeCell ref="G5:J5"/>
    <mergeCell ref="B13:K13"/>
    <mergeCell ref="A19:D19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2018-11-07T08:51:21Z</cp:lastPrinted>
  <dcterms:created xsi:type="dcterms:W3CDTF">2013-08-23T01:52:23Z</dcterms:created>
  <dcterms:modified xsi:type="dcterms:W3CDTF">2018-11-07T08:51:24Z</dcterms:modified>
</cp:coreProperties>
</file>