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8" i="1"/>
  <c r="F18"/>
  <c r="G22"/>
  <c r="D15"/>
  <c r="D28"/>
  <c r="D16" s="1"/>
  <c r="D30"/>
  <c r="F28"/>
  <c r="F16" s="1"/>
  <c r="E28"/>
  <c r="E16" s="1"/>
  <c r="F15"/>
  <c r="E15"/>
  <c r="G21"/>
  <c r="G27"/>
  <c r="F30"/>
  <c r="E30"/>
  <c r="G34"/>
  <c r="G30" s="1"/>
  <c r="E12" l="1"/>
  <c r="D12"/>
  <c r="G18"/>
  <c r="G15"/>
  <c r="F12"/>
  <c r="G24"/>
  <c r="G28" s="1"/>
  <c r="G16" l="1"/>
  <c r="G12"/>
</calcChain>
</file>

<file path=xl/comments1.xml><?xml version="1.0" encoding="utf-8"?>
<comments xmlns="http://schemas.openxmlformats.org/spreadsheetml/2006/main">
  <authors>
    <author>Petrova</author>
  </authors>
  <commentList>
    <comment ref="D21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4600 теплоизоляция
1300 вк подгорный
750 кредиторка за 2014 г</t>
        </r>
      </text>
    </comment>
  </commentList>
</comments>
</file>

<file path=xl/sharedStrings.xml><?xml version="1.0" encoding="utf-8"?>
<sst xmlns="http://schemas.openxmlformats.org/spreadsheetml/2006/main" count="74" uniqueCount="28">
  <si>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</si>
  <si>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</si>
  <si>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</si>
  <si>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</si>
  <si>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</si>
  <si>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</si>
  <si>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>0 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</si>
  <si>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</si>
  <si>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</si>
  <si>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</si>
  <si>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Информация о ресурсном 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</si>
  <si>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Муниципальная программа</t>
  </si>
  <si>
    <t>Руководитель УГХ</t>
  </si>
  <si>
    <t>Л.М.Антоненко</t>
  </si>
  <si>
    <t>Подпрограмма № 1</t>
  </si>
  <si>
    <t>Подпрограмма № 2</t>
  </si>
  <si>
    <t>Подпрограмма № 3</t>
  </si>
  <si>
    <t>Приложение № 2</t>
  </si>
  <si>
    <t xml:space="preserve">к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</si>
  <si>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</si>
  <si>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</si>
  <si>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</si>
  <si>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</si>
  <si>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</si>
  <si>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Приложение №2</t>
  </si>
  <si>
    <t>к постановлению Администарции ЗАТО г.Железногорск</t>
  </si>
  <si>
    <t>от____________2016 №_______________</t>
  </si>
  <si>
    <t xml:space="preserve">Оценка расходов (руб.), годы
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</si>
</sst>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>
      <alignment horizontal="center" vertical="top"/>
    </xf>
    <xf numFmtId="4" fontId="0" fillId="0" borderId="1" xfId="0" applyNumberForma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164" fontId="1" fillId="0" borderId="1" xfId="0" applyNumberFormat="1" applyFont="1" applyBorder="1" applyAlignment="1">
      <alignment horizontal="center" vertical="top"/>
    </xf>
    <xf numFmtId="0" fontId="4" fillId="0" borderId="0" xfId="0" applyFont="1"/>
    <xf numFmtId="4" fontId="1" fillId="2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" fontId="4" fillId="2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topLeftCell="A5" workbookViewId="0">
      <selection activeCell="H13" sqref="H13"/>
    </sheetView>
  </sheetViews>
  <sheetFormatPr defaultRowHeight="15"/>
  <cols>
    <col min="1" max="1" width="19.7109375" customWidth="1"/>
    <col min="2" max="2" width="23.28515625" customWidth="1"/>
    <col min="3" max="3" width="16" customWidth="1"/>
    <col min="4" max="4" width="16.42578125" customWidth="1"/>
    <col min="5" max="5" width="16.5703125" customWidth="1"/>
    <col min="6" max="6" width="16.42578125" customWidth="1"/>
    <col min="7" max="7" width="22" customWidth="1"/>
    <col min="11" max="11" width="12.42578125" bestFit="1" customWidth="1"/>
  </cols>
  <sheetData>
    <row r="1" spans="1:11" hidden="1">
      <c r="E1" s="15"/>
      <c r="F1" s="15"/>
      <c r="G1" s="15"/>
    </row>
    <row r="2" spans="1:11" hidden="1">
      <c r="E2" s="13" t="s">
        <v>24</v>
      </c>
      <c r="F2" s="13"/>
      <c r="G2" s="13"/>
    </row>
    <row r="3" spans="1:11" hidden="1">
      <c r="E3" s="23" t="s">
        <v>25</v>
      </c>
      <c r="F3" s="23"/>
      <c r="G3" s="23"/>
    </row>
    <row r="4" spans="1:11" hidden="1">
      <c r="E4" s="23" t="s">
        <v>26</v>
      </c>
      <c r="F4" s="23"/>
      <c r="G4" s="23"/>
    </row>
    <row r="5" spans="1:11" ht="21.75" customHeight="1">
      <c r="E5" s="17" t="s">
        <v>17</v>
      </c>
      <c r="F5" s="17"/>
      <c r="G5" s="17"/>
    </row>
    <row r="6" spans="1:11" ht="58.5" customHeight="1">
      <c r="E6" s="16" t="s">
        <v>18</v>
      </c>
      <c r="F6" s="16"/>
      <c r="G6" s="16"/>
    </row>
    <row r="7" spans="1:11" ht="72.75" customHeight="1">
      <c r="A7" s="26" t="s">
        <v>10</v>
      </c>
      <c r="B7" s="26"/>
      <c r="C7" s="26"/>
      <c r="D7" s="26"/>
      <c r="E7" s="26"/>
      <c r="F7" s="26"/>
      <c r="G7" s="26"/>
    </row>
    <row r="8" spans="1:11" ht="15.75" customHeight="1"/>
    <row r="9" spans="1:11" ht="18" customHeight="1">
      <c r="A9" s="20" t="s">
        <v>0</v>
      </c>
      <c r="B9" s="20" t="s">
        <v>1</v>
      </c>
      <c r="C9" s="20" t="s">
        <v>23</v>
      </c>
      <c r="D9" s="27" t="s">
        <v>27</v>
      </c>
      <c r="E9" s="28"/>
      <c r="F9" s="28"/>
      <c r="G9" s="29"/>
    </row>
    <row r="10" spans="1:11">
      <c r="A10" s="20"/>
      <c r="B10" s="20"/>
      <c r="C10" s="20"/>
      <c r="D10" s="30"/>
      <c r="E10" s="31"/>
      <c r="F10" s="31"/>
      <c r="G10" s="32"/>
    </row>
    <row r="11" spans="1:11" ht="63.75" customHeight="1">
      <c r="A11" s="20"/>
      <c r="B11" s="20"/>
      <c r="C11" s="20"/>
      <c r="D11" s="7">
        <v>2017</v>
      </c>
      <c r="E11" s="7">
        <v>2018</v>
      </c>
      <c r="F11" s="7">
        <v>2019</v>
      </c>
      <c r="G11" s="8" t="s">
        <v>2</v>
      </c>
    </row>
    <row r="12" spans="1:11" ht="31.5" customHeight="1">
      <c r="A12" s="18" t="s">
        <v>11</v>
      </c>
      <c r="B12" s="21" t="s">
        <v>19</v>
      </c>
      <c r="C12" s="1" t="s">
        <v>3</v>
      </c>
      <c r="D12" s="2">
        <f>D15+D16</f>
        <v>201719155</v>
      </c>
      <c r="E12" s="2">
        <f>E15+E16</f>
        <v>138018485</v>
      </c>
      <c r="F12" s="2">
        <f>F15+F16</f>
        <v>138018485</v>
      </c>
      <c r="G12" s="2">
        <f>F12+E12+D12</f>
        <v>477756125</v>
      </c>
      <c r="K12" s="9"/>
    </row>
    <row r="13" spans="1:11" ht="21.75" customHeight="1">
      <c r="A13" s="18"/>
      <c r="B13" s="22"/>
      <c r="C13" s="1" t="s">
        <v>4</v>
      </c>
      <c r="D13" s="2"/>
      <c r="E13" s="3"/>
      <c r="F13" s="3"/>
      <c r="G13" s="4"/>
    </row>
    <row r="14" spans="1:11" ht="28.5" customHeight="1">
      <c r="A14" s="18"/>
      <c r="B14" s="22"/>
      <c r="C14" s="1" t="s">
        <v>5</v>
      </c>
      <c r="D14" s="2">
        <v>0</v>
      </c>
      <c r="E14" s="2" t="s">
        <v>6</v>
      </c>
      <c r="F14" s="2" t="s">
        <v>6</v>
      </c>
      <c r="G14" s="5" t="s">
        <v>6</v>
      </c>
      <c r="K14" s="9"/>
    </row>
    <row r="15" spans="1:11" ht="22.5" customHeight="1">
      <c r="A15" s="18"/>
      <c r="B15" s="22"/>
      <c r="C15" s="1" t="s">
        <v>7</v>
      </c>
      <c r="D15" s="2">
        <f>D27+D21</f>
        <v>123760300</v>
      </c>
      <c r="E15" s="2">
        <f>E27</f>
        <v>123760300</v>
      </c>
      <c r="F15" s="2">
        <f>F27</f>
        <v>123760300</v>
      </c>
      <c r="G15" s="5">
        <f>F15+E15+D15</f>
        <v>371280900</v>
      </c>
    </row>
    <row r="16" spans="1:11" ht="33" customHeight="1">
      <c r="A16" s="18"/>
      <c r="B16" s="22"/>
      <c r="C16" s="1" t="s">
        <v>9</v>
      </c>
      <c r="D16" s="2">
        <f>D22+D28+D34</f>
        <v>77958855</v>
      </c>
      <c r="E16" s="2">
        <f>E22+E28+E34</f>
        <v>14258185</v>
      </c>
      <c r="F16" s="2">
        <f>F22+F28+F34</f>
        <v>14258185</v>
      </c>
      <c r="G16" s="2">
        <f>G22+G28+G34</f>
        <v>106475225</v>
      </c>
    </row>
    <row r="17" spans="1:11" ht="33" customHeight="1">
      <c r="A17" s="18"/>
      <c r="B17" s="22"/>
      <c r="C17" s="1" t="s">
        <v>8</v>
      </c>
      <c r="D17" s="2">
        <v>0</v>
      </c>
      <c r="E17" s="2" t="s">
        <v>6</v>
      </c>
      <c r="F17" s="2" t="s">
        <v>6</v>
      </c>
      <c r="G17" s="5" t="s">
        <v>6</v>
      </c>
      <c r="K17" s="9"/>
    </row>
    <row r="18" spans="1:11" ht="41.25" customHeight="1">
      <c r="A18" s="19" t="s">
        <v>14</v>
      </c>
      <c r="B18" s="19" t="s">
        <v>20</v>
      </c>
      <c r="C18" s="1" t="s">
        <v>3</v>
      </c>
      <c r="D18" s="2">
        <f>D20+D21+D23+D22</f>
        <v>6700670</v>
      </c>
      <c r="E18" s="2">
        <v>0</v>
      </c>
      <c r="F18" s="10">
        <f>F22</f>
        <v>0</v>
      </c>
      <c r="G18" s="2">
        <f>F18+E18+D18</f>
        <v>6700670</v>
      </c>
    </row>
    <row r="19" spans="1:11" ht="20.25" customHeight="1">
      <c r="A19" s="19"/>
      <c r="B19" s="19"/>
      <c r="C19" s="1" t="s">
        <v>4</v>
      </c>
      <c r="D19" s="2"/>
      <c r="E19" s="2"/>
      <c r="F19" s="2"/>
      <c r="G19" s="5"/>
    </row>
    <row r="20" spans="1:11" ht="28.5" customHeight="1">
      <c r="A20" s="19"/>
      <c r="B20" s="19"/>
      <c r="C20" s="1" t="s">
        <v>5</v>
      </c>
      <c r="D20" s="2">
        <v>0</v>
      </c>
      <c r="E20" s="2" t="s">
        <v>6</v>
      </c>
      <c r="F20" s="2" t="s">
        <v>6</v>
      </c>
      <c r="G20" s="5" t="s">
        <v>6</v>
      </c>
    </row>
    <row r="21" spans="1:11" ht="19.5" customHeight="1">
      <c r="A21" s="19"/>
      <c r="B21" s="19"/>
      <c r="C21" s="1" t="s">
        <v>7</v>
      </c>
      <c r="D21" s="2">
        <v>0</v>
      </c>
      <c r="E21" s="2" t="s">
        <v>6</v>
      </c>
      <c r="F21" s="2" t="s">
        <v>6</v>
      </c>
      <c r="G21" s="2">
        <f>D21</f>
        <v>0</v>
      </c>
    </row>
    <row r="22" spans="1:11" ht="19.5" customHeight="1">
      <c r="A22" s="19"/>
      <c r="B22" s="19"/>
      <c r="C22" s="1" t="s">
        <v>9</v>
      </c>
      <c r="D22" s="2">
        <v>6700670</v>
      </c>
      <c r="E22" s="2">
        <v>0</v>
      </c>
      <c r="F22" s="2">
        <v>0</v>
      </c>
      <c r="G22" s="2">
        <f>F22+E22+D22</f>
        <v>6700670</v>
      </c>
    </row>
    <row r="23" spans="1:11" ht="35.25" customHeight="1">
      <c r="A23" s="19"/>
      <c r="B23" s="19"/>
      <c r="C23" s="1" t="s">
        <v>8</v>
      </c>
      <c r="D23" s="2">
        <v>0</v>
      </c>
      <c r="E23" s="2" t="s">
        <v>6</v>
      </c>
      <c r="F23" s="2" t="s">
        <v>6</v>
      </c>
      <c r="G23" s="5" t="s">
        <v>6</v>
      </c>
    </row>
    <row r="24" spans="1:11" ht="24.75" customHeight="1">
      <c r="A24" s="19" t="s">
        <v>15</v>
      </c>
      <c r="B24" s="19" t="s">
        <v>21</v>
      </c>
      <c r="C24" s="1" t="s">
        <v>3</v>
      </c>
      <c r="D24" s="12">
        <v>192868485</v>
      </c>
      <c r="E24" s="12">
        <v>135868485</v>
      </c>
      <c r="F24" s="12">
        <v>135868485</v>
      </c>
      <c r="G24" s="12">
        <f>F24+E24+D24</f>
        <v>464605455</v>
      </c>
    </row>
    <row r="25" spans="1:11" ht="19.5" customHeight="1">
      <c r="A25" s="19"/>
      <c r="B25" s="19"/>
      <c r="C25" s="1" t="s">
        <v>4</v>
      </c>
      <c r="D25" s="6"/>
      <c r="E25" s="6"/>
      <c r="F25" s="6"/>
      <c r="G25" s="6"/>
    </row>
    <row r="26" spans="1:11" ht="33.75" customHeight="1">
      <c r="A26" s="19"/>
      <c r="B26" s="19"/>
      <c r="C26" s="1" t="s">
        <v>5</v>
      </c>
      <c r="D26" s="2">
        <v>0</v>
      </c>
      <c r="E26" s="2" t="s">
        <v>6</v>
      </c>
      <c r="F26" s="2" t="s">
        <v>6</v>
      </c>
      <c r="G26" s="5" t="s">
        <v>6</v>
      </c>
    </row>
    <row r="27" spans="1:11" ht="43.5" customHeight="1">
      <c r="A27" s="19"/>
      <c r="B27" s="19"/>
      <c r="C27" s="1" t="s">
        <v>7</v>
      </c>
      <c r="D27" s="2">
        <v>123760300</v>
      </c>
      <c r="E27" s="2">
        <v>123760300</v>
      </c>
      <c r="F27" s="2">
        <v>123760300</v>
      </c>
      <c r="G27" s="2">
        <f>F27+E27+D27</f>
        <v>371280900</v>
      </c>
    </row>
    <row r="28" spans="1:11" ht="43.5" customHeight="1">
      <c r="A28" s="19"/>
      <c r="B28" s="19"/>
      <c r="C28" s="1" t="s">
        <v>9</v>
      </c>
      <c r="D28" s="2">
        <f>D24-D27</f>
        <v>69108185</v>
      </c>
      <c r="E28" s="2">
        <f>E24-E27</f>
        <v>12108185</v>
      </c>
      <c r="F28" s="2">
        <f>F24-F27</f>
        <v>12108185</v>
      </c>
      <c r="G28" s="2">
        <f>G24-G27</f>
        <v>93324555</v>
      </c>
    </row>
    <row r="29" spans="1:11" ht="31.5" customHeight="1">
      <c r="A29" s="19"/>
      <c r="B29" s="19"/>
      <c r="C29" s="1" t="s">
        <v>8</v>
      </c>
      <c r="D29" s="2">
        <v>0</v>
      </c>
      <c r="E29" s="2" t="s">
        <v>6</v>
      </c>
      <c r="F29" s="2" t="s">
        <v>6</v>
      </c>
      <c r="G29" s="5" t="s">
        <v>6</v>
      </c>
    </row>
    <row r="30" spans="1:11" ht="22.5" customHeight="1">
      <c r="A30" s="19" t="s">
        <v>16</v>
      </c>
      <c r="B30" s="19" t="s">
        <v>22</v>
      </c>
      <c r="C30" s="1" t="s">
        <v>3</v>
      </c>
      <c r="D30" s="12">
        <f>D34</f>
        <v>2150000</v>
      </c>
      <c r="E30" s="12">
        <f>E34</f>
        <v>2150000</v>
      </c>
      <c r="F30" s="12">
        <f>F34</f>
        <v>2150000</v>
      </c>
      <c r="G30" s="12">
        <f>G34</f>
        <v>6450000</v>
      </c>
    </row>
    <row r="31" spans="1:11" ht="18.75" customHeight="1">
      <c r="A31" s="19"/>
      <c r="B31" s="19"/>
      <c r="C31" s="1" t="s">
        <v>4</v>
      </c>
      <c r="D31" s="6"/>
      <c r="E31" s="6"/>
      <c r="F31" s="6"/>
      <c r="G31" s="6"/>
    </row>
    <row r="32" spans="1:11" ht="33" customHeight="1">
      <c r="A32" s="19"/>
      <c r="B32" s="19"/>
      <c r="C32" s="1" t="s">
        <v>5</v>
      </c>
      <c r="D32" s="2">
        <v>0</v>
      </c>
      <c r="E32" s="2" t="s">
        <v>6</v>
      </c>
      <c r="F32" s="2" t="s">
        <v>6</v>
      </c>
      <c r="G32" s="5" t="s">
        <v>6</v>
      </c>
    </row>
    <row r="33" spans="1:7" ht="23.25" customHeight="1">
      <c r="A33" s="19"/>
      <c r="B33" s="19"/>
      <c r="C33" s="1" t="s">
        <v>7</v>
      </c>
      <c r="D33" s="2">
        <v>0</v>
      </c>
      <c r="E33" s="2" t="s">
        <v>6</v>
      </c>
      <c r="F33" s="2" t="s">
        <v>6</v>
      </c>
      <c r="G33" s="5" t="s">
        <v>6</v>
      </c>
    </row>
    <row r="34" spans="1:7" ht="30">
      <c r="A34" s="19"/>
      <c r="B34" s="19"/>
      <c r="C34" s="1" t="s">
        <v>9</v>
      </c>
      <c r="D34" s="12">
        <v>2150000</v>
      </c>
      <c r="E34" s="12">
        <v>2150000</v>
      </c>
      <c r="F34" s="12">
        <v>2150000</v>
      </c>
      <c r="G34" s="14">
        <f>F34+E34+D34</f>
        <v>6450000</v>
      </c>
    </row>
    <row r="35" spans="1:7" ht="33" customHeight="1">
      <c r="A35" s="19"/>
      <c r="B35" s="19"/>
      <c r="C35" s="1" t="s">
        <v>8</v>
      </c>
      <c r="D35" s="2">
        <v>0</v>
      </c>
      <c r="E35" s="2" t="s">
        <v>6</v>
      </c>
      <c r="F35" s="2" t="s">
        <v>6</v>
      </c>
      <c r="G35" s="5" t="s">
        <v>6</v>
      </c>
    </row>
    <row r="37" spans="1:7" ht="15.75">
      <c r="A37" s="24" t="s">
        <v>12</v>
      </c>
      <c r="B37" s="24"/>
      <c r="C37" s="11"/>
      <c r="D37" s="11"/>
      <c r="E37" s="25" t="s">
        <v>13</v>
      </c>
      <c r="F37" s="25"/>
    </row>
  </sheetData>
  <mergeCells count="20">
    <mergeCell ref="A37:B37"/>
    <mergeCell ref="E37:F37"/>
    <mergeCell ref="A30:A35"/>
    <mergeCell ref="B30:B35"/>
    <mergeCell ref="A7:G7"/>
    <mergeCell ref="A24:A29"/>
    <mergeCell ref="B24:B29"/>
    <mergeCell ref="D9:G10"/>
    <mergeCell ref="E1:G1"/>
    <mergeCell ref="E6:G6"/>
    <mergeCell ref="E5:G5"/>
    <mergeCell ref="A12:A17"/>
    <mergeCell ref="A18:A23"/>
    <mergeCell ref="B18:B23"/>
    <mergeCell ref="A9:A11"/>
    <mergeCell ref="B9:B11"/>
    <mergeCell ref="C9:C11"/>
    <mergeCell ref="B12:B17"/>
    <mergeCell ref="E3:G3"/>
    <mergeCell ref="E4:G4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2017-11-08T07:08:04Z</cp:lastPrinted>
  <dcterms:created xsi:type="dcterms:W3CDTF">2013-09-24T03:22:44Z</dcterms:created>
  <dcterms:modified xsi:type="dcterms:W3CDTF">2018-11-07T04:05:01Z</dcterms:modified>
</cp:coreProperties>
</file>